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95" windowHeight="6705" activeTab="0"/>
  </bookViews>
  <sheets>
    <sheet name="eintragen" sheetId="1" r:id="rId1"/>
    <sheet name="Auswertung" sheetId="2" r:id="rId2"/>
  </sheets>
  <definedNames>
    <definedName name="_xlnm.Print_Area" localSheetId="0">'eintragen'!$A$1:$I$94</definedName>
  </definedNames>
  <calcPr fullCalcOnLoad="1"/>
</workbook>
</file>

<file path=xl/sharedStrings.xml><?xml version="1.0" encoding="utf-8"?>
<sst xmlns="http://schemas.openxmlformats.org/spreadsheetml/2006/main" count="138" uniqueCount="109">
  <si>
    <t>1. Leistungsmotiv</t>
  </si>
  <si>
    <t>Ich habe den Wunsch, Dinge zu verbessern, sie schneller und gleichzeitig mit weniger Anstrengung zu machen.</t>
  </si>
  <si>
    <t>3. Fähigkeit mit Risiken umzugehen</t>
  </si>
  <si>
    <t>4. Unabhängigkeitsstreben/Wunsch nach Autonomie</t>
  </si>
  <si>
    <t>5. Durchhaltevermögen</t>
  </si>
  <si>
    <t xml:space="preserve">Ich kann Risiken gut einschätzen. </t>
  </si>
  <si>
    <t xml:space="preserve">Ich kann gut Ideen entwickeln. </t>
  </si>
  <si>
    <t>Ich eigne mir schnell Fähigkeiten an.</t>
  </si>
  <si>
    <t xml:space="preserve">Ich kann Menschen von meinen Ideen überzeugen. </t>
  </si>
  <si>
    <t>Ich bin hartnäckig, wenn es um meine Sache geht.</t>
  </si>
  <si>
    <t>Ich bin gerne unabhängig.</t>
  </si>
  <si>
    <t>Ich übernehme gerne Verantwortung.</t>
  </si>
  <si>
    <t>Ich verwirkliche gerne eigene Ideen.</t>
  </si>
  <si>
    <t>Ich habe Vertrauen in meine Kompetenzen und Fähigkeiten.</t>
  </si>
  <si>
    <t>2. Machbarkeitsdenken/Selbstwirksamkeit</t>
  </si>
  <si>
    <t>Ich kann meine Kreativität systematisch einsetzen.</t>
  </si>
  <si>
    <t>Ich ergreife gerne die Intiative.</t>
  </si>
  <si>
    <t>Ich kann Ideen schnell in die Tat umsetzen.</t>
  </si>
  <si>
    <t>6. Soziale Fähigkeiten</t>
  </si>
  <si>
    <t>7. Kreativität/Neugier</t>
  </si>
  <si>
    <t>8. Unternehmerische Intuition</t>
  </si>
  <si>
    <t>9. Entschlussfreudigkeit</t>
  </si>
  <si>
    <t>10. Flexibilität</t>
  </si>
  <si>
    <t>12. Kommunikation</t>
  </si>
  <si>
    <t>Buchführung</t>
  </si>
  <si>
    <t>Akquise</t>
  </si>
  <si>
    <t>Marketing</t>
  </si>
  <si>
    <t>Formalitäten einer Gründung</t>
  </si>
  <si>
    <t>Ich kann gut auf situative Veränderungen reagieren und flexibel handeln.</t>
  </si>
  <si>
    <t>Ich verfolge meine Ziele konsequent.</t>
  </si>
  <si>
    <t>Es fällt mir leicht, mit fremden Menschen ins Gespräch zu kommen.</t>
  </si>
  <si>
    <t>Ich kann gut verhandeln.</t>
  </si>
  <si>
    <t>Ich kann mich/mein Unternehmen gut darstellen.</t>
  </si>
  <si>
    <t>Finanzplanung</t>
  </si>
  <si>
    <t>Rechtliche Rahmenbedingungen</t>
  </si>
  <si>
    <t>Ich bin überzeugt von meinem Unternehmenskonzept</t>
  </si>
  <si>
    <t>keine</t>
  </si>
  <si>
    <t>geringe</t>
  </si>
  <si>
    <t>mittlere</t>
  </si>
  <si>
    <t>gute</t>
  </si>
  <si>
    <t>sehr gute</t>
  </si>
  <si>
    <t>Selbstanalyse - Unternehmerinnenkompetenzen</t>
  </si>
  <si>
    <t>Ich trage gerne Verantwortung.</t>
  </si>
  <si>
    <t>Ich kann mich gut selbst motivieren.</t>
  </si>
  <si>
    <t>Ich bin bereit Risiken einzugehen, wenn sie für mich kalkulierbar und angemessen sind.</t>
  </si>
  <si>
    <t>Ich sehe Hindernisse als Herausforderungen, die ich bewältigen kann.</t>
  </si>
  <si>
    <t>Ich kann gut mit Frustration umgehen.</t>
  </si>
  <si>
    <t>Ich sehe Neues als Herausforderung für mich, die ich gerne annehme.</t>
  </si>
  <si>
    <t>Ich nehme Wandel und Veränderungen als Chance wahr.</t>
  </si>
  <si>
    <t>Ich kann gut Entscheidungen treffen.</t>
  </si>
  <si>
    <t>Ich kann aus Zielen Maßnahmen ableiten und umsetzen.</t>
  </si>
  <si>
    <t>Ich nutze neue Entwicklungen/Trends für mein Unternehmen.</t>
  </si>
  <si>
    <t>11. Zielorientierung</t>
  </si>
  <si>
    <t>Ich kann meine Ziele gut formulieren.</t>
  </si>
  <si>
    <t>Ich kann gut auf Bedürfnisse von Menschen eingehen.</t>
  </si>
  <si>
    <t>Ich kann andere motivieren.</t>
  </si>
  <si>
    <t>Ich kann gut neue Rollen einnehmen.</t>
  </si>
  <si>
    <t>Ich kann gut mit Unsicherheit umgehen.</t>
  </si>
  <si>
    <t>Punkte (1-5)</t>
  </si>
  <si>
    <t>Vertriebsstrategie</t>
  </si>
  <si>
    <t>Preisstrategie</t>
  </si>
  <si>
    <t>Werbestrategie</t>
  </si>
  <si>
    <t>Kapitalbedarfsplanung</t>
  </si>
  <si>
    <t>Liquiditätsplanung</t>
  </si>
  <si>
    <t>Ertragsvorschau/
Rentabilitätsrechnung</t>
  </si>
  <si>
    <t>Steuer</t>
  </si>
  <si>
    <t>Kaufmännische Grundlagen</t>
  </si>
  <si>
    <t>Zielgruppenanalyse</t>
  </si>
  <si>
    <t>Entwicklung Unternehmenskonzept</t>
  </si>
  <si>
    <t>Einnahmen-Überschussrechnung</t>
  </si>
  <si>
    <t>1.</t>
  </si>
  <si>
    <t>2.</t>
  </si>
  <si>
    <t>3.</t>
  </si>
  <si>
    <t>4.</t>
  </si>
  <si>
    <t>5.</t>
  </si>
  <si>
    <t>6.</t>
  </si>
  <si>
    <t>7.</t>
  </si>
  <si>
    <t>8.</t>
  </si>
  <si>
    <t>9.</t>
  </si>
  <si>
    <t>10.</t>
  </si>
  <si>
    <t>11.</t>
  </si>
  <si>
    <t>12.</t>
  </si>
  <si>
    <t>Leistungsmotiv</t>
  </si>
  <si>
    <t>Machbarkeitsdenken/Selbstwirksamkeit</t>
  </si>
  <si>
    <t>Fähigkeit mit Risiken umzugehen</t>
  </si>
  <si>
    <t>Unabhängigkeitsstreben/Wunsch nach Autonomie</t>
  </si>
  <si>
    <t>Durchhaltevermögen</t>
  </si>
  <si>
    <t>Soziale Fähigkeiten</t>
  </si>
  <si>
    <t>Kreativität/Neugier</t>
  </si>
  <si>
    <t>Unternehmerische Intuition</t>
  </si>
  <si>
    <t>Entschlussfreudigkeit</t>
  </si>
  <si>
    <t>Flexibilität</t>
  </si>
  <si>
    <t>Zielorientierung</t>
  </si>
  <si>
    <t>Kommunikation</t>
  </si>
  <si>
    <t>Ich habe den Erfolg meiner Gründung selbst in der Hand.</t>
  </si>
  <si>
    <t>Ich finde neue Wege, um vorhandene Ressourcen effizient einzusetzen.</t>
  </si>
  <si>
    <t>13. Work-Life-Balance</t>
  </si>
  <si>
    <t>Ich kann Abends und am Wochenende gut abschalten.</t>
  </si>
  <si>
    <t>Ich achte darauf, Sport und Entspannung in den Arbeitsalltag einzubauen.</t>
  </si>
  <si>
    <t>Ich kann meine verschiedenen Rollen (Unternehmerin, Partnerin, Mutter,…) gut miteinander vereinbaren.</t>
  </si>
  <si>
    <t>14. Fachliche Kompetenzen</t>
  </si>
  <si>
    <t>13.</t>
  </si>
  <si>
    <t>Work-Life-Balance</t>
  </si>
  <si>
    <t>Fachliche Kompetenzen</t>
  </si>
  <si>
    <t>Kompetenzen sollten verbessert werden</t>
  </si>
  <si>
    <t>Kompetenzen unter Umständen ausreichend</t>
  </si>
  <si>
    <t>Kompetenzen decken komplett den Bedarf</t>
  </si>
  <si>
    <r>
      <t xml:space="preserve">Mit Hilfe dieses Fragebogens können Sie für sich herausfinden, welche unternehmerischen Kompetenzen sie bereits besitzen und wo Ihre Entwicklungspotenziale liegen. Lesen Sie sich die Aussagen in Ruhe durch und schätzen Sie auf einer Skala von 1 (trifft auf mich </t>
    </r>
    <r>
      <rPr>
        <u val="single"/>
        <sz val="11"/>
        <color indexed="8"/>
        <rFont val="Raleway"/>
        <family val="2"/>
      </rPr>
      <t>nicht</t>
    </r>
    <r>
      <rPr>
        <sz val="11"/>
        <color indexed="8"/>
        <rFont val="Raleway"/>
        <family val="2"/>
      </rPr>
      <t xml:space="preserve"> zu) bis 5 (trifft auf mich </t>
    </r>
    <r>
      <rPr>
        <u val="single"/>
        <sz val="11"/>
        <color indexed="8"/>
        <rFont val="Raleway"/>
        <family val="2"/>
      </rPr>
      <t>voll</t>
    </r>
    <r>
      <rPr>
        <sz val="11"/>
        <color indexed="8"/>
        <rFont val="Raleway"/>
        <family val="2"/>
      </rPr>
      <t xml:space="preserve"> zu) ein, wie weit diese auf Sie persönlich zutreffen. Tragen Sie hierzu bitte die passende Zahl (1-5) in das entsprechende Feld.</t>
    </r>
  </si>
  <si>
    <t>Neben den oben aufgeführten unternehmerischen Kompetenzen sind auch fachliche Kompetenzen für eine erfolgreiche Gründung notwendig. Bitte schätzen Sie Ihre fachlichen Kompetenzen in den folgenden Themen ein und tragen ein x in die zutreffende Spalte ein.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</si>
</sst>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8">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Franklin Gothic Book"/>
      <family val="2"/>
    </font>
    <font>
      <sz val="10"/>
      <color indexed="8"/>
      <name val="Calibri"/>
      <family val="2"/>
    </font>
    <font>
      <b/>
      <sz val="18"/>
      <color indexed="8"/>
      <name val="Calibri"/>
      <family val="2"/>
    </font>
    <font>
      <sz val="11"/>
      <color indexed="9"/>
      <name val="Franklin Gothic Book"/>
      <family val="2"/>
    </font>
    <font>
      <sz val="8"/>
      <name val="Calibri"/>
      <family val="2"/>
    </font>
    <font>
      <b/>
      <sz val="12"/>
      <color indexed="8"/>
      <name val="Raleway"/>
      <family val="2"/>
    </font>
    <font>
      <sz val="11"/>
      <color indexed="8"/>
      <name val="Raleway"/>
      <family val="2"/>
    </font>
    <font>
      <u val="single"/>
      <sz val="11"/>
      <color indexed="8"/>
      <name val="Raleway"/>
      <family val="2"/>
    </font>
    <font>
      <sz val="9"/>
      <color indexed="8"/>
      <name val="Raleway"/>
      <family val="2"/>
    </font>
    <font>
      <u val="single"/>
      <sz val="11"/>
      <color indexed="12"/>
      <name val="Calibri"/>
      <family val="2"/>
    </font>
    <font>
      <u val="single"/>
      <sz val="11"/>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0"/>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20" borderId="1" applyNumberFormat="0" applyAlignment="0" applyProtection="0"/>
    <xf numFmtId="0" fontId="3" fillId="20" borderId="2" applyNumberFormat="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26" fillId="0" borderId="0" applyNumberFormat="0" applyFill="0" applyBorder="0" applyAlignment="0" applyProtection="0"/>
    <xf numFmtId="0" fontId="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23" borderId="9" applyNumberFormat="0" applyAlignment="0" applyProtection="0"/>
  </cellStyleXfs>
  <cellXfs count="37">
    <xf numFmtId="0" fontId="0" fillId="0" borderId="0" xfId="0" applyAlignment="1">
      <alignment/>
    </xf>
    <xf numFmtId="0" fontId="17" fillId="0" borderId="0" xfId="0" applyFont="1" applyAlignment="1">
      <alignment/>
    </xf>
    <xf numFmtId="0" fontId="17" fillId="24" borderId="0" xfId="0" applyFont="1" applyFill="1" applyAlignment="1">
      <alignment/>
    </xf>
    <xf numFmtId="0" fontId="17" fillId="0" borderId="0" xfId="0" applyFont="1" applyFill="1" applyAlignment="1">
      <alignment/>
    </xf>
    <xf numFmtId="0" fontId="17" fillId="21" borderId="0" xfId="0" applyFont="1" applyFill="1" applyAlignment="1">
      <alignment/>
    </xf>
    <xf numFmtId="0" fontId="1" fillId="0" borderId="0" xfId="0" applyFont="1" applyAlignment="1">
      <alignment/>
    </xf>
    <xf numFmtId="0" fontId="0" fillId="18" borderId="0" xfId="0" applyFill="1" applyAlignment="1">
      <alignment/>
    </xf>
    <xf numFmtId="0" fontId="1" fillId="18" borderId="0" xfId="0" applyFont="1" applyFill="1" applyAlignment="1">
      <alignment/>
    </xf>
    <xf numFmtId="0" fontId="20" fillId="17" borderId="0" xfId="0" applyFont="1" applyFill="1" applyAlignment="1">
      <alignment/>
    </xf>
    <xf numFmtId="0" fontId="1" fillId="17" borderId="0" xfId="0" applyFont="1" applyFill="1" applyAlignment="1">
      <alignment/>
    </xf>
    <xf numFmtId="0" fontId="17" fillId="11" borderId="0" xfId="0" applyFont="1" applyFill="1" applyAlignment="1">
      <alignment/>
    </xf>
    <xf numFmtId="0" fontId="0" fillId="11" borderId="0" xfId="0" applyFill="1" applyAlignment="1">
      <alignment/>
    </xf>
    <xf numFmtId="0" fontId="22" fillId="0" borderId="0" xfId="0" applyFont="1" applyAlignment="1">
      <alignment/>
    </xf>
    <xf numFmtId="0" fontId="23" fillId="21" borderId="0" xfId="0" applyFont="1" applyFill="1" applyAlignment="1">
      <alignment horizontal="left" wrapText="1"/>
    </xf>
    <xf numFmtId="0" fontId="23" fillId="24" borderId="0" xfId="0" applyFont="1" applyFill="1" applyAlignment="1">
      <alignment/>
    </xf>
    <xf numFmtId="0" fontId="23" fillId="0" borderId="0" xfId="0" applyFont="1" applyFill="1" applyAlignment="1">
      <alignment horizontal="left" wrapText="1"/>
    </xf>
    <xf numFmtId="0" fontId="23" fillId="0" borderId="0" xfId="0" applyFont="1" applyFill="1" applyAlignment="1">
      <alignment/>
    </xf>
    <xf numFmtId="0" fontId="23" fillId="22" borderId="10" xfId="0" applyFont="1" applyFill="1" applyBorder="1" applyAlignment="1" applyProtection="1">
      <alignment/>
      <protection locked="0"/>
    </xf>
    <xf numFmtId="0" fontId="23" fillId="22" borderId="11" xfId="0" applyFont="1" applyFill="1" applyBorder="1" applyAlignment="1" applyProtection="1">
      <alignment/>
      <protection locked="0"/>
    </xf>
    <xf numFmtId="0" fontId="23" fillId="0" borderId="0" xfId="0" applyFont="1" applyFill="1" applyAlignment="1">
      <alignment horizontal="left" wrapText="1"/>
    </xf>
    <xf numFmtId="0" fontId="23" fillId="21" borderId="10" xfId="0" applyFont="1" applyFill="1" applyBorder="1" applyAlignment="1">
      <alignment/>
    </xf>
    <xf numFmtId="0" fontId="23" fillId="0" borderId="0" xfId="0" applyFont="1" applyAlignment="1">
      <alignment horizontal="left" wrapText="1"/>
    </xf>
    <xf numFmtId="0" fontId="23" fillId="0" borderId="12" xfId="0" applyFont="1" applyBorder="1" applyAlignment="1">
      <alignment horizontal="left" wrapText="1"/>
    </xf>
    <xf numFmtId="0" fontId="23" fillId="0" borderId="0" xfId="0" applyFont="1" applyAlignment="1">
      <alignment/>
    </xf>
    <xf numFmtId="0" fontId="23" fillId="0" borderId="0" xfId="0" applyFont="1" applyAlignment="1">
      <alignment horizontal="left"/>
    </xf>
    <xf numFmtId="0" fontId="23" fillId="0" borderId="0" xfId="0" applyFont="1" applyAlignment="1">
      <alignment horizontal="left" wrapText="1"/>
    </xf>
    <xf numFmtId="0" fontId="23" fillId="21" borderId="0" xfId="0" applyFont="1" applyFill="1" applyAlignment="1">
      <alignment horizontal="left" vertical="top" wrapText="1"/>
    </xf>
    <xf numFmtId="0" fontId="23" fillId="24" borderId="0" xfId="0" applyFont="1" applyFill="1" applyAlignment="1">
      <alignment horizontal="left"/>
    </xf>
    <xf numFmtId="0" fontId="23" fillId="24" borderId="0" xfId="0" applyFont="1" applyFill="1" applyAlignment="1">
      <alignment horizontal="center"/>
    </xf>
    <xf numFmtId="0" fontId="23" fillId="21" borderId="0" xfId="0" applyFont="1" applyFill="1" applyAlignment="1">
      <alignment horizontal="left"/>
    </xf>
    <xf numFmtId="0" fontId="23" fillId="21" borderId="0" xfId="0" applyFont="1" applyFill="1" applyAlignment="1">
      <alignment horizontal="center" vertical="center"/>
    </xf>
    <xf numFmtId="0" fontId="23" fillId="21" borderId="0" xfId="0" applyFont="1" applyFill="1" applyAlignment="1">
      <alignment/>
    </xf>
    <xf numFmtId="0" fontId="23" fillId="0" borderId="0" xfId="0" applyFont="1" applyAlignment="1">
      <alignment horizontal="left"/>
    </xf>
    <xf numFmtId="0" fontId="23" fillId="0" borderId="0" xfId="0" applyFont="1" applyFill="1" applyAlignment="1" applyProtection="1">
      <alignment horizontal="center"/>
      <protection locked="0"/>
    </xf>
    <xf numFmtId="0" fontId="23" fillId="0" borderId="0" xfId="0" applyFont="1" applyAlignment="1" applyProtection="1">
      <alignment/>
      <protection locked="0"/>
    </xf>
    <xf numFmtId="0" fontId="23" fillId="21" borderId="0" xfId="0" applyFont="1" applyFill="1" applyAlignment="1">
      <alignment horizontal="center"/>
    </xf>
    <xf numFmtId="0" fontId="25" fillId="24"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6">
    <dxf>
      <fill>
        <patternFill>
          <bgColor rgb="FFFF0000"/>
        </patternFill>
      </fill>
    </dxf>
    <dxf>
      <font>
        <color rgb="FF006100"/>
      </font>
      <fill>
        <patternFill>
          <bgColor theme="9" tint="0.3999499976634979"/>
        </patternFill>
      </fill>
    </dxf>
    <dxf>
      <fill>
        <patternFill>
          <bgColor theme="6" tint="-0.24993999302387238"/>
        </patternFill>
      </fill>
    </dxf>
    <dxf>
      <fill>
        <patternFill>
          <bgColor rgb="FFFF0000"/>
        </patternFill>
      </fill>
    </dxf>
    <dxf>
      <font>
        <color rgb="FF006100"/>
      </font>
      <fill>
        <patternFill>
          <bgColor theme="9" tint="0.3999499976634979"/>
        </patternFill>
      </fill>
    </dxf>
    <dxf>
      <fill>
        <patternFill>
          <bgColor theme="6" tint="-0.24993999302387238"/>
        </patternFill>
      </fill>
    </dxf>
    <dxf>
      <fill>
        <patternFill>
          <bgColor rgb="FFFF0000"/>
        </patternFill>
      </fill>
    </dxf>
    <dxf>
      <font>
        <color rgb="FF006100"/>
      </font>
      <fill>
        <patternFill>
          <bgColor theme="9" tint="0.3999499976634979"/>
        </patternFill>
      </fill>
    </dxf>
    <dxf>
      <fill>
        <patternFill>
          <bgColor theme="6" tint="-0.24993999302387238"/>
        </patternFill>
      </fill>
    </dxf>
    <dxf>
      <fill>
        <patternFill>
          <bgColor theme="6" tint="-0.24993999302387238"/>
        </patternFill>
      </fill>
    </dxf>
    <dxf>
      <fill>
        <patternFill>
          <bgColor rgb="FFFF0000"/>
        </patternFill>
      </fill>
    </dxf>
    <dxf>
      <font>
        <color rgb="FF006100"/>
      </font>
      <fill>
        <patternFill>
          <bgColor theme="9" tint="0.3999499976634979"/>
        </patternFill>
      </fill>
    </dxf>
    <dxf>
      <fill>
        <patternFill>
          <bgColor rgb="FFFF0000"/>
        </patternFill>
      </fill>
    </dxf>
    <dxf>
      <font>
        <color rgb="FF006100"/>
      </font>
      <fill>
        <patternFill>
          <bgColor rgb="FFC6EFCE"/>
        </patternFill>
      </fill>
    </dxf>
    <dxf>
      <fill>
        <patternFill>
          <bgColor theme="6" tint="-0.24993999302387238"/>
        </patternFill>
      </fill>
    </dxf>
    <dxf>
      <fill>
        <patternFill>
          <bgColor rgb="FFFF0000"/>
        </patternFill>
      </fill>
    </dxf>
    <dxf>
      <font>
        <color rgb="FF006100"/>
      </font>
      <fill>
        <patternFill>
          <bgColor rgb="FFC6EFCE"/>
        </patternFill>
      </fill>
    </dxf>
    <dxf>
      <fill>
        <patternFill>
          <bgColor theme="6" tint="-0.24993999302387238"/>
        </patternFill>
      </fill>
    </dxf>
    <dxf>
      <fill>
        <patternFill>
          <bgColor rgb="FFFF0000"/>
        </patternFill>
      </fill>
    </dxf>
    <dxf>
      <font>
        <color rgb="FF006100"/>
      </font>
      <fill>
        <patternFill>
          <bgColor rgb="FFC6EFCE"/>
        </patternFill>
      </fill>
    </dxf>
    <dxf>
      <fill>
        <patternFill>
          <bgColor theme="6" tint="-0.24993999302387238"/>
        </patternFill>
      </fill>
    </dxf>
    <dxf>
      <fill>
        <patternFill>
          <bgColor rgb="FFFF0000"/>
        </patternFill>
      </fill>
    </dxf>
    <dxf>
      <font>
        <color rgb="FF006100"/>
      </font>
      <fill>
        <patternFill>
          <bgColor rgb="FFC6EFCE"/>
        </patternFill>
      </fill>
    </dxf>
    <dxf>
      <fill>
        <patternFill>
          <bgColor theme="6" tint="-0.24993999302387238"/>
        </patternFill>
      </fill>
    </dxf>
    <dxf>
      <fill>
        <patternFill>
          <bgColor rgb="FFFF0000"/>
        </patternFill>
      </fill>
    </dxf>
    <dxf>
      <font>
        <color rgb="FF006100"/>
      </font>
      <fill>
        <patternFill>
          <bgColor rgb="FFC6EFCE"/>
        </patternFill>
      </fill>
    </dxf>
    <dxf>
      <fill>
        <patternFill>
          <bgColor theme="6" tint="-0.24993999302387238"/>
        </patternFill>
      </fill>
    </dxf>
    <dxf>
      <fill>
        <patternFill>
          <bgColor rgb="FFFF0000"/>
        </patternFill>
      </fill>
    </dxf>
    <dxf>
      <font>
        <color rgb="FF006100"/>
      </font>
      <fill>
        <patternFill>
          <bgColor rgb="FFC6EFCE"/>
        </patternFill>
      </fill>
    </dxf>
    <dxf>
      <fill>
        <patternFill>
          <bgColor theme="6" tint="-0.24993999302387238"/>
        </patternFill>
      </fill>
    </dxf>
    <dxf>
      <fill>
        <patternFill>
          <bgColor rgb="FFFF0000"/>
        </patternFill>
      </fill>
    </dxf>
    <dxf>
      <font>
        <color rgb="FF006100"/>
      </font>
      <fill>
        <patternFill>
          <bgColor rgb="FFC6EFCE"/>
        </patternFill>
      </fill>
    </dxf>
    <dxf>
      <fill>
        <patternFill>
          <bgColor theme="6" tint="-0.24993999302387238"/>
        </patternFill>
      </fill>
    </dxf>
    <dxf>
      <fill>
        <patternFill>
          <bgColor theme="6" tint="-0.24993999302387238"/>
        </patternFill>
      </fill>
    </dxf>
    <dxf>
      <fill>
        <patternFill>
          <bgColor rgb="FFFF00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Meine Unternehmerinnenkompetenzen</a:t>
            </a:r>
          </a:p>
        </c:rich>
      </c:tx>
      <c:layout>
        <c:manualLayout>
          <c:xMode val="factor"/>
          <c:yMode val="factor"/>
          <c:x val="-0.00225"/>
          <c:y val="-0.0145"/>
        </c:manualLayout>
      </c:layout>
      <c:spPr>
        <a:noFill/>
        <a:ln>
          <a:noFill/>
        </a:ln>
      </c:spPr>
    </c:title>
    <c:plotArea>
      <c:layout>
        <c:manualLayout>
          <c:xMode val="edge"/>
          <c:yMode val="edge"/>
          <c:x val="0.08825"/>
          <c:y val="0.081"/>
          <c:w val="0.905"/>
          <c:h val="0.923"/>
        </c:manualLayout>
      </c:layout>
      <c:barChart>
        <c:barDir val="bar"/>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Auswertung!$B$1:$B$13</c:f>
              <c:strCache/>
            </c:strRef>
          </c:cat>
          <c:val>
            <c:numRef>
              <c:f>Auswertung!$C$1:$C$13</c:f>
              <c:numCache/>
            </c:numRef>
          </c:val>
        </c:ser>
        <c:axId val="55924305"/>
        <c:axId val="33568778"/>
      </c:barChart>
      <c:catAx>
        <c:axId val="5592430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568778"/>
        <c:crosses val="autoZero"/>
        <c:auto val="1"/>
        <c:lblOffset val="100"/>
        <c:tickLblSkip val="1"/>
        <c:noMultiLvlLbl val="0"/>
      </c:catAx>
      <c:valAx>
        <c:axId val="3356877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9243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91</xdr:row>
      <xdr:rowOff>95250</xdr:rowOff>
    </xdr:from>
    <xdr:to>
      <xdr:col>0</xdr:col>
      <xdr:colOff>1266825</xdr:colOff>
      <xdr:row>93</xdr:row>
      <xdr:rowOff>38100</xdr:rowOff>
    </xdr:to>
    <xdr:pic>
      <xdr:nvPicPr>
        <xdr:cNvPr id="1" name="Picture 2" descr="ESF_Logos_2_04"/>
        <xdr:cNvPicPr preferRelativeResize="1">
          <a:picLocks noChangeAspect="1"/>
        </xdr:cNvPicPr>
      </xdr:nvPicPr>
      <xdr:blipFill>
        <a:blip r:embed="rId1"/>
        <a:stretch>
          <a:fillRect/>
        </a:stretch>
      </xdr:blipFill>
      <xdr:spPr>
        <a:xfrm>
          <a:off x="9525" y="30051375"/>
          <a:ext cx="1257300" cy="333375"/>
        </a:xfrm>
        <a:prstGeom prst="rect">
          <a:avLst/>
        </a:prstGeom>
        <a:noFill/>
        <a:ln w="9525" cmpd="sng">
          <a:noFill/>
        </a:ln>
      </xdr:spPr>
    </xdr:pic>
    <xdr:clientData/>
  </xdr:twoCellAnchor>
  <xdr:twoCellAnchor editAs="oneCell">
    <xdr:from>
      <xdr:col>4</xdr:col>
      <xdr:colOff>400050</xdr:colOff>
      <xdr:row>91</xdr:row>
      <xdr:rowOff>180975</xdr:rowOff>
    </xdr:from>
    <xdr:to>
      <xdr:col>8</xdr:col>
      <xdr:colOff>619125</xdr:colOff>
      <xdr:row>93</xdr:row>
      <xdr:rowOff>28575</xdr:rowOff>
    </xdr:to>
    <xdr:pic>
      <xdr:nvPicPr>
        <xdr:cNvPr id="2" name="Grafik 4" descr="SEN_GePfGl_logo_quer.jpg"/>
        <xdr:cNvPicPr preferRelativeResize="1">
          <a:picLocks noChangeAspect="1"/>
        </xdr:cNvPicPr>
      </xdr:nvPicPr>
      <xdr:blipFill>
        <a:blip r:embed="rId2"/>
        <a:stretch>
          <a:fillRect/>
        </a:stretch>
      </xdr:blipFill>
      <xdr:spPr>
        <a:xfrm>
          <a:off x="4333875" y="30137100"/>
          <a:ext cx="1647825" cy="238125"/>
        </a:xfrm>
        <a:prstGeom prst="rect">
          <a:avLst/>
        </a:prstGeom>
        <a:noFill/>
        <a:ln w="9525" cmpd="sng">
          <a:noFill/>
        </a:ln>
      </xdr:spPr>
    </xdr:pic>
    <xdr:clientData/>
  </xdr:twoCellAnchor>
  <xdr:twoCellAnchor editAs="oneCell">
    <xdr:from>
      <xdr:col>5</xdr:col>
      <xdr:colOff>66675</xdr:colOff>
      <xdr:row>0</xdr:row>
      <xdr:rowOff>0</xdr:rowOff>
    </xdr:from>
    <xdr:to>
      <xdr:col>8</xdr:col>
      <xdr:colOff>704850</xdr:colOff>
      <xdr:row>0</xdr:row>
      <xdr:rowOff>409575</xdr:rowOff>
    </xdr:to>
    <xdr:pic>
      <xdr:nvPicPr>
        <xdr:cNvPr id="3" name="Picture 35"/>
        <xdr:cNvPicPr preferRelativeResize="1">
          <a:picLocks noChangeAspect="1"/>
        </xdr:cNvPicPr>
      </xdr:nvPicPr>
      <xdr:blipFill>
        <a:blip r:embed="rId3"/>
        <a:stretch>
          <a:fillRect/>
        </a:stretch>
      </xdr:blipFill>
      <xdr:spPr>
        <a:xfrm>
          <a:off x="4714875" y="0"/>
          <a:ext cx="13525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8</xdr:col>
      <xdr:colOff>47625</xdr:colOff>
      <xdr:row>24</xdr:row>
      <xdr:rowOff>0</xdr:rowOff>
    </xdr:to>
    <xdr:graphicFrame>
      <xdr:nvGraphicFramePr>
        <xdr:cNvPr id="1" name="Diagramm 3"/>
        <xdr:cNvGraphicFramePr/>
      </xdr:nvGraphicFramePr>
      <xdr:xfrm>
        <a:off x="19050" y="19050"/>
        <a:ext cx="5743575" cy="4552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7"/>
  <sheetViews>
    <sheetView tabSelected="1" zoomScalePageLayoutView="0" workbookViewId="0" topLeftCell="A1">
      <selection activeCell="I4" sqref="I4"/>
    </sheetView>
  </sheetViews>
  <sheetFormatPr defaultColWidth="11.421875" defaultRowHeight="15"/>
  <cols>
    <col min="1" max="1" width="21.8515625" style="1" customWidth="1"/>
    <col min="2" max="2" width="15.7109375" style="1" customWidth="1"/>
    <col min="3" max="6" width="10.7109375" style="1" customWidth="1"/>
    <col min="7" max="8" width="11.421875" style="1" hidden="1" customWidth="1"/>
    <col min="9" max="9" width="10.7109375" style="1" customWidth="1"/>
    <col min="10" max="16384" width="11.421875" style="1" customWidth="1"/>
  </cols>
  <sheetData>
    <row r="1" ht="33.75" customHeight="1">
      <c r="A1" s="12" t="s">
        <v>41</v>
      </c>
    </row>
    <row r="2" spans="1:9" ht="89.25" customHeight="1">
      <c r="A2" s="13" t="s">
        <v>107</v>
      </c>
      <c r="B2" s="13"/>
      <c r="C2" s="13"/>
      <c r="D2" s="13"/>
      <c r="E2" s="13"/>
      <c r="F2" s="13"/>
      <c r="G2" s="13"/>
      <c r="H2" s="13"/>
      <c r="I2" s="13"/>
    </row>
    <row r="3" spans="1:9" ht="15.75">
      <c r="A3" s="14" t="s">
        <v>0</v>
      </c>
      <c r="B3" s="14"/>
      <c r="C3" s="14"/>
      <c r="D3" s="14"/>
      <c r="E3" s="14"/>
      <c r="F3" s="14"/>
      <c r="G3" s="14"/>
      <c r="H3" s="14"/>
      <c r="I3" s="36" t="s">
        <v>58</v>
      </c>
    </row>
    <row r="4" spans="1:9" ht="30.75" customHeight="1">
      <c r="A4" s="15" t="s">
        <v>1</v>
      </c>
      <c r="B4" s="15"/>
      <c r="C4" s="15"/>
      <c r="D4" s="15"/>
      <c r="E4" s="15"/>
      <c r="F4" s="15"/>
      <c r="G4" s="16"/>
      <c r="H4" s="16"/>
      <c r="I4" s="17"/>
    </row>
    <row r="5" spans="1:9" ht="30.75" customHeight="1">
      <c r="A5" s="15" t="s">
        <v>42</v>
      </c>
      <c r="B5" s="15"/>
      <c r="C5" s="15"/>
      <c r="D5" s="15"/>
      <c r="E5" s="15"/>
      <c r="F5" s="15"/>
      <c r="G5" s="16"/>
      <c r="H5" s="16"/>
      <c r="I5" s="17"/>
    </row>
    <row r="6" spans="1:9" ht="30.75" customHeight="1">
      <c r="A6" s="15" t="s">
        <v>43</v>
      </c>
      <c r="B6" s="15"/>
      <c r="C6" s="15"/>
      <c r="D6" s="15"/>
      <c r="E6" s="15"/>
      <c r="F6" s="15"/>
      <c r="G6" s="16"/>
      <c r="H6" s="16"/>
      <c r="I6" s="18"/>
    </row>
    <row r="7" spans="1:9" ht="15.75">
      <c r="A7" s="19"/>
      <c r="B7" s="19"/>
      <c r="C7" s="19"/>
      <c r="D7" s="19"/>
      <c r="E7" s="19"/>
      <c r="F7" s="19"/>
      <c r="G7" s="16"/>
      <c r="H7" s="16"/>
      <c r="I7" s="20">
        <f>SUM(I4:I6)</f>
        <v>0</v>
      </c>
    </row>
    <row r="8" spans="1:9" ht="15.75">
      <c r="A8" s="14" t="s">
        <v>14</v>
      </c>
      <c r="B8" s="14"/>
      <c r="C8" s="14"/>
      <c r="D8" s="14"/>
      <c r="E8" s="14"/>
      <c r="F8" s="14"/>
      <c r="G8" s="14"/>
      <c r="H8" s="14"/>
      <c r="I8" s="36" t="s">
        <v>58</v>
      </c>
    </row>
    <row r="9" spans="1:9" ht="30.75" customHeight="1">
      <c r="A9" s="21" t="s">
        <v>94</v>
      </c>
      <c r="B9" s="21"/>
      <c r="C9" s="21"/>
      <c r="D9" s="21"/>
      <c r="E9" s="21"/>
      <c r="F9" s="21"/>
      <c r="G9" s="21"/>
      <c r="H9" s="21"/>
      <c r="I9" s="17"/>
    </row>
    <row r="10" spans="1:9" ht="30.75" customHeight="1">
      <c r="A10" s="21" t="s">
        <v>13</v>
      </c>
      <c r="B10" s="21"/>
      <c r="C10" s="21"/>
      <c r="D10" s="21"/>
      <c r="E10" s="21"/>
      <c r="F10" s="21"/>
      <c r="G10" s="21"/>
      <c r="H10" s="22"/>
      <c r="I10" s="17"/>
    </row>
    <row r="11" spans="1:9" ht="30.75" customHeight="1">
      <c r="A11" s="21" t="s">
        <v>35</v>
      </c>
      <c r="B11" s="21"/>
      <c r="C11" s="21"/>
      <c r="D11" s="21"/>
      <c r="E11" s="21"/>
      <c r="F11" s="21"/>
      <c r="G11" s="21"/>
      <c r="H11" s="22"/>
      <c r="I11" s="17"/>
    </row>
    <row r="12" spans="1:9" ht="15.75">
      <c r="A12" s="23"/>
      <c r="B12" s="23"/>
      <c r="C12" s="23"/>
      <c r="D12" s="23"/>
      <c r="E12" s="23"/>
      <c r="F12" s="23"/>
      <c r="G12" s="23"/>
      <c r="H12" s="23"/>
      <c r="I12" s="20">
        <f>SUM(I9:I11)</f>
        <v>0</v>
      </c>
    </row>
    <row r="13" spans="1:9" ht="15.75">
      <c r="A13" s="14" t="s">
        <v>2</v>
      </c>
      <c r="B13" s="14"/>
      <c r="C13" s="14"/>
      <c r="D13" s="14"/>
      <c r="E13" s="14"/>
      <c r="F13" s="14"/>
      <c r="G13" s="14"/>
      <c r="H13" s="14"/>
      <c r="I13" s="36" t="s">
        <v>58</v>
      </c>
    </row>
    <row r="14" spans="1:9" ht="30.75" customHeight="1">
      <c r="A14" s="21" t="s">
        <v>5</v>
      </c>
      <c r="B14" s="21"/>
      <c r="C14" s="21"/>
      <c r="D14" s="21"/>
      <c r="E14" s="21"/>
      <c r="F14" s="21"/>
      <c r="G14" s="21"/>
      <c r="H14" s="21"/>
      <c r="I14" s="17"/>
    </row>
    <row r="15" spans="1:9" ht="30.75" customHeight="1">
      <c r="A15" s="21" t="s">
        <v>44</v>
      </c>
      <c r="B15" s="21"/>
      <c r="C15" s="21"/>
      <c r="D15" s="21"/>
      <c r="E15" s="21"/>
      <c r="F15" s="21"/>
      <c r="G15" s="21"/>
      <c r="H15" s="22"/>
      <c r="I15" s="17"/>
    </row>
    <row r="16" spans="1:9" ht="30.75" customHeight="1">
      <c r="A16" s="21" t="s">
        <v>57</v>
      </c>
      <c r="B16" s="21"/>
      <c r="C16" s="21"/>
      <c r="D16" s="21"/>
      <c r="E16" s="21"/>
      <c r="F16" s="21"/>
      <c r="G16" s="21"/>
      <c r="H16" s="22"/>
      <c r="I16" s="17"/>
    </row>
    <row r="17" spans="1:9" ht="15.75">
      <c r="A17" s="24"/>
      <c r="B17" s="25"/>
      <c r="C17" s="25"/>
      <c r="D17" s="25"/>
      <c r="E17" s="25"/>
      <c r="F17" s="25"/>
      <c r="G17" s="25"/>
      <c r="H17" s="25"/>
      <c r="I17" s="20">
        <f>SUM(I14:I16)</f>
        <v>0</v>
      </c>
    </row>
    <row r="18" spans="1:9" ht="15.75">
      <c r="A18" s="14" t="s">
        <v>3</v>
      </c>
      <c r="B18" s="14"/>
      <c r="C18" s="14"/>
      <c r="D18" s="14"/>
      <c r="E18" s="14"/>
      <c r="F18" s="14"/>
      <c r="G18" s="14"/>
      <c r="H18" s="14"/>
      <c r="I18" s="14" t="s">
        <v>58</v>
      </c>
    </row>
    <row r="19" spans="1:9" ht="30.75" customHeight="1">
      <c r="A19" s="21" t="s">
        <v>10</v>
      </c>
      <c r="B19" s="21"/>
      <c r="C19" s="21"/>
      <c r="D19" s="21"/>
      <c r="E19" s="21"/>
      <c r="F19" s="21"/>
      <c r="G19" s="21"/>
      <c r="H19" s="22"/>
      <c r="I19" s="17"/>
    </row>
    <row r="20" spans="1:9" ht="30.75" customHeight="1">
      <c r="A20" s="21" t="s">
        <v>12</v>
      </c>
      <c r="B20" s="21"/>
      <c r="C20" s="21"/>
      <c r="D20" s="21"/>
      <c r="E20" s="21"/>
      <c r="F20" s="21"/>
      <c r="G20" s="21"/>
      <c r="H20" s="22"/>
      <c r="I20" s="17"/>
    </row>
    <row r="21" spans="1:9" ht="30.75" customHeight="1">
      <c r="A21" s="21" t="s">
        <v>11</v>
      </c>
      <c r="B21" s="21"/>
      <c r="C21" s="21"/>
      <c r="D21" s="21"/>
      <c r="E21" s="21"/>
      <c r="F21" s="21"/>
      <c r="G21" s="21"/>
      <c r="H21" s="22"/>
      <c r="I21" s="17"/>
    </row>
    <row r="22" spans="1:9" ht="15.75">
      <c r="A22" s="23"/>
      <c r="B22" s="23"/>
      <c r="C22" s="23"/>
      <c r="D22" s="23"/>
      <c r="E22" s="23"/>
      <c r="F22" s="23"/>
      <c r="G22" s="23"/>
      <c r="H22" s="23"/>
      <c r="I22" s="20">
        <f>SUM(I19:I21)</f>
        <v>0</v>
      </c>
    </row>
    <row r="23" spans="1:9" ht="15.75">
      <c r="A23" s="14" t="s">
        <v>4</v>
      </c>
      <c r="B23" s="14"/>
      <c r="C23" s="14"/>
      <c r="D23" s="14"/>
      <c r="E23" s="14"/>
      <c r="F23" s="14"/>
      <c r="G23" s="14"/>
      <c r="H23" s="14"/>
      <c r="I23" s="36" t="s">
        <v>58</v>
      </c>
    </row>
    <row r="24" spans="1:9" s="3" customFormat="1" ht="30" customHeight="1">
      <c r="A24" s="21" t="s">
        <v>45</v>
      </c>
      <c r="B24" s="21"/>
      <c r="C24" s="21"/>
      <c r="D24" s="21"/>
      <c r="E24" s="21"/>
      <c r="F24" s="21"/>
      <c r="G24" s="21"/>
      <c r="H24" s="22"/>
      <c r="I24" s="17"/>
    </row>
    <row r="25" spans="1:9" ht="30.75" customHeight="1">
      <c r="A25" s="21" t="s">
        <v>9</v>
      </c>
      <c r="B25" s="21"/>
      <c r="C25" s="21"/>
      <c r="D25" s="21"/>
      <c r="E25" s="21"/>
      <c r="F25" s="21"/>
      <c r="G25" s="21"/>
      <c r="H25" s="22"/>
      <c r="I25" s="17"/>
    </row>
    <row r="26" spans="1:9" ht="30.75" customHeight="1">
      <c r="A26" s="21" t="s">
        <v>46</v>
      </c>
      <c r="B26" s="21"/>
      <c r="C26" s="21"/>
      <c r="D26" s="21"/>
      <c r="E26" s="21"/>
      <c r="F26" s="21"/>
      <c r="G26" s="21"/>
      <c r="H26" s="22"/>
      <c r="I26" s="17"/>
    </row>
    <row r="27" spans="1:9" ht="15.75">
      <c r="A27" s="23"/>
      <c r="B27" s="23"/>
      <c r="C27" s="23"/>
      <c r="D27" s="23"/>
      <c r="E27" s="23"/>
      <c r="F27" s="23"/>
      <c r="G27" s="23"/>
      <c r="H27" s="23"/>
      <c r="I27" s="20">
        <f>SUM(I24:I26)</f>
        <v>0</v>
      </c>
    </row>
    <row r="28" spans="1:9" ht="15.75">
      <c r="A28" s="14" t="s">
        <v>18</v>
      </c>
      <c r="B28" s="14"/>
      <c r="C28" s="14"/>
      <c r="D28" s="14"/>
      <c r="E28" s="14"/>
      <c r="F28" s="14"/>
      <c r="G28" s="14"/>
      <c r="H28" s="14"/>
      <c r="I28" s="36" t="s">
        <v>58</v>
      </c>
    </row>
    <row r="29" spans="1:9" s="3" customFormat="1" ht="30.75" customHeight="1">
      <c r="A29" s="15" t="s">
        <v>55</v>
      </c>
      <c r="B29" s="15"/>
      <c r="C29" s="15"/>
      <c r="D29" s="15"/>
      <c r="E29" s="15"/>
      <c r="F29" s="15"/>
      <c r="G29" s="15"/>
      <c r="H29" s="15"/>
      <c r="I29" s="17"/>
    </row>
    <row r="30" spans="1:9" ht="30.75" customHeight="1">
      <c r="A30" s="21" t="s">
        <v>8</v>
      </c>
      <c r="B30" s="21"/>
      <c r="C30" s="21"/>
      <c r="D30" s="21"/>
      <c r="E30" s="21"/>
      <c r="F30" s="21"/>
      <c r="G30" s="21"/>
      <c r="H30" s="21"/>
      <c r="I30" s="17"/>
    </row>
    <row r="31" spans="1:9" ht="30.75" customHeight="1">
      <c r="A31" s="21" t="s">
        <v>54</v>
      </c>
      <c r="B31" s="21"/>
      <c r="C31" s="21"/>
      <c r="D31" s="21"/>
      <c r="E31" s="21"/>
      <c r="F31" s="21"/>
      <c r="G31" s="21"/>
      <c r="H31" s="21"/>
      <c r="I31" s="17"/>
    </row>
    <row r="32" spans="1:9" ht="15.75">
      <c r="A32" s="25"/>
      <c r="B32" s="25"/>
      <c r="C32" s="25"/>
      <c r="D32" s="25"/>
      <c r="E32" s="25"/>
      <c r="F32" s="25"/>
      <c r="G32" s="25"/>
      <c r="H32" s="25"/>
      <c r="I32" s="20">
        <f>SUM(I29:I31)</f>
        <v>0</v>
      </c>
    </row>
    <row r="33" spans="1:9" ht="15.75">
      <c r="A33" s="14" t="s">
        <v>19</v>
      </c>
      <c r="B33" s="14"/>
      <c r="C33" s="14"/>
      <c r="D33" s="14"/>
      <c r="E33" s="14"/>
      <c r="F33" s="14"/>
      <c r="G33" s="14"/>
      <c r="H33" s="14"/>
      <c r="I33" s="36" t="s">
        <v>58</v>
      </c>
    </row>
    <row r="34" spans="1:9" s="3" customFormat="1" ht="29.25" customHeight="1">
      <c r="A34" s="21" t="s">
        <v>6</v>
      </c>
      <c r="B34" s="21"/>
      <c r="C34" s="21"/>
      <c r="D34" s="21"/>
      <c r="E34" s="21"/>
      <c r="F34" s="21"/>
      <c r="G34" s="21"/>
      <c r="H34" s="22"/>
      <c r="I34" s="17"/>
    </row>
    <row r="35" spans="1:9" s="3" customFormat="1" ht="29.25" customHeight="1">
      <c r="A35" s="21" t="s">
        <v>15</v>
      </c>
      <c r="B35" s="21"/>
      <c r="C35" s="21"/>
      <c r="D35" s="21"/>
      <c r="E35" s="21"/>
      <c r="F35" s="21"/>
      <c r="G35" s="21"/>
      <c r="H35" s="22"/>
      <c r="I35" s="17"/>
    </row>
    <row r="36" spans="1:9" ht="32.25" customHeight="1">
      <c r="A36" s="21" t="s">
        <v>95</v>
      </c>
      <c r="B36" s="21"/>
      <c r="C36" s="21"/>
      <c r="D36" s="21"/>
      <c r="E36" s="21"/>
      <c r="F36" s="21"/>
      <c r="G36" s="23"/>
      <c r="H36" s="23"/>
      <c r="I36" s="17"/>
    </row>
    <row r="37" spans="1:9" ht="15.75">
      <c r="A37" s="19"/>
      <c r="B37" s="19"/>
      <c r="C37" s="19"/>
      <c r="D37" s="19"/>
      <c r="E37" s="19"/>
      <c r="F37" s="19"/>
      <c r="G37" s="23"/>
      <c r="H37" s="23"/>
      <c r="I37" s="20">
        <f>SUM(I34:I36)</f>
        <v>0</v>
      </c>
    </row>
    <row r="38" spans="1:9" ht="15.75">
      <c r="A38" s="14" t="s">
        <v>20</v>
      </c>
      <c r="B38" s="14"/>
      <c r="C38" s="14"/>
      <c r="D38" s="14"/>
      <c r="E38" s="14"/>
      <c r="F38" s="14"/>
      <c r="G38" s="14"/>
      <c r="H38" s="14"/>
      <c r="I38" s="36" t="s">
        <v>58</v>
      </c>
    </row>
    <row r="39" spans="1:9" ht="30" customHeight="1">
      <c r="A39" s="21" t="s">
        <v>47</v>
      </c>
      <c r="B39" s="21"/>
      <c r="C39" s="21"/>
      <c r="D39" s="21"/>
      <c r="E39" s="21"/>
      <c r="F39" s="21"/>
      <c r="G39" s="21"/>
      <c r="H39" s="22"/>
      <c r="I39" s="17"/>
    </row>
    <row r="40" spans="1:9" s="3" customFormat="1" ht="30" customHeight="1">
      <c r="A40" s="21" t="s">
        <v>48</v>
      </c>
      <c r="B40" s="21"/>
      <c r="C40" s="21"/>
      <c r="D40" s="21"/>
      <c r="E40" s="21"/>
      <c r="F40" s="21"/>
      <c r="G40" s="21"/>
      <c r="H40" s="22"/>
      <c r="I40" s="17"/>
    </row>
    <row r="41" spans="1:9" ht="30.75" customHeight="1">
      <c r="A41" s="21" t="s">
        <v>51</v>
      </c>
      <c r="B41" s="21"/>
      <c r="C41" s="21"/>
      <c r="D41" s="21"/>
      <c r="E41" s="21"/>
      <c r="F41" s="21"/>
      <c r="G41" s="21"/>
      <c r="H41" s="22"/>
      <c r="I41" s="17"/>
    </row>
    <row r="42" spans="1:9" ht="15.75">
      <c r="A42" s="16"/>
      <c r="B42" s="23"/>
      <c r="C42" s="23"/>
      <c r="D42" s="23"/>
      <c r="E42" s="23"/>
      <c r="F42" s="23"/>
      <c r="G42" s="23"/>
      <c r="H42" s="23"/>
      <c r="I42" s="20">
        <f>SUM(I39:I41)</f>
        <v>0</v>
      </c>
    </row>
    <row r="43" spans="1:9" ht="15.75">
      <c r="A43" s="14" t="s">
        <v>21</v>
      </c>
      <c r="B43" s="14"/>
      <c r="C43" s="14"/>
      <c r="D43" s="14"/>
      <c r="E43" s="14"/>
      <c r="F43" s="14"/>
      <c r="G43" s="14"/>
      <c r="H43" s="14"/>
      <c r="I43" s="36" t="s">
        <v>58</v>
      </c>
    </row>
    <row r="44" spans="1:9" ht="30.75" customHeight="1">
      <c r="A44" s="21" t="s">
        <v>16</v>
      </c>
      <c r="B44" s="21"/>
      <c r="C44" s="21"/>
      <c r="D44" s="21"/>
      <c r="E44" s="21"/>
      <c r="F44" s="21"/>
      <c r="G44" s="21"/>
      <c r="H44" s="22"/>
      <c r="I44" s="17"/>
    </row>
    <row r="45" spans="1:9" ht="30.75" customHeight="1">
      <c r="A45" s="21" t="s">
        <v>49</v>
      </c>
      <c r="B45" s="21"/>
      <c r="C45" s="21"/>
      <c r="D45" s="21"/>
      <c r="E45" s="21"/>
      <c r="F45" s="21"/>
      <c r="G45" s="21"/>
      <c r="H45" s="22"/>
      <c r="I45" s="17"/>
    </row>
    <row r="46" spans="1:9" ht="30.75" customHeight="1">
      <c r="A46" s="21" t="s">
        <v>17</v>
      </c>
      <c r="B46" s="21"/>
      <c r="C46" s="21"/>
      <c r="D46" s="21"/>
      <c r="E46" s="21"/>
      <c r="F46" s="21"/>
      <c r="G46" s="21"/>
      <c r="H46" s="22"/>
      <c r="I46" s="17"/>
    </row>
    <row r="47" spans="1:9" ht="15.75">
      <c r="A47" s="16"/>
      <c r="B47" s="23"/>
      <c r="C47" s="23"/>
      <c r="D47" s="23"/>
      <c r="E47" s="23"/>
      <c r="F47" s="23"/>
      <c r="G47" s="23"/>
      <c r="H47" s="23"/>
      <c r="I47" s="20">
        <f>SUM(I44:I46)</f>
        <v>0</v>
      </c>
    </row>
    <row r="48" spans="1:9" ht="15.75">
      <c r="A48" s="14" t="s">
        <v>22</v>
      </c>
      <c r="B48" s="14"/>
      <c r="C48" s="14"/>
      <c r="D48" s="14"/>
      <c r="E48" s="14"/>
      <c r="F48" s="14"/>
      <c r="G48" s="14"/>
      <c r="H48" s="14"/>
      <c r="I48" s="36" t="s">
        <v>58</v>
      </c>
    </row>
    <row r="49" spans="1:9" ht="30.75" customHeight="1">
      <c r="A49" s="21" t="s">
        <v>28</v>
      </c>
      <c r="B49" s="21"/>
      <c r="C49" s="21"/>
      <c r="D49" s="21"/>
      <c r="E49" s="21"/>
      <c r="F49" s="21"/>
      <c r="G49" s="21"/>
      <c r="H49" s="22"/>
      <c r="I49" s="17"/>
    </row>
    <row r="50" spans="1:9" s="3" customFormat="1" ht="29.25" customHeight="1">
      <c r="A50" s="21" t="s">
        <v>7</v>
      </c>
      <c r="B50" s="21"/>
      <c r="C50" s="21"/>
      <c r="D50" s="21"/>
      <c r="E50" s="21"/>
      <c r="F50" s="21"/>
      <c r="G50" s="21"/>
      <c r="H50" s="22"/>
      <c r="I50" s="17"/>
    </row>
    <row r="51" spans="1:9" ht="30.75" customHeight="1">
      <c r="A51" s="21" t="s">
        <v>56</v>
      </c>
      <c r="B51" s="21"/>
      <c r="C51" s="21"/>
      <c r="D51" s="21"/>
      <c r="E51" s="21"/>
      <c r="F51" s="21"/>
      <c r="G51" s="21"/>
      <c r="H51" s="22"/>
      <c r="I51" s="17"/>
    </row>
    <row r="52" spans="1:9" ht="15.75">
      <c r="A52" s="16"/>
      <c r="B52" s="23"/>
      <c r="C52" s="23"/>
      <c r="D52" s="23"/>
      <c r="E52" s="23"/>
      <c r="F52" s="23"/>
      <c r="G52" s="23"/>
      <c r="H52" s="23"/>
      <c r="I52" s="20">
        <f>SUM(I49:I51)</f>
        <v>0</v>
      </c>
    </row>
    <row r="53" spans="1:9" ht="15" customHeight="1">
      <c r="A53" s="14" t="s">
        <v>52</v>
      </c>
      <c r="B53" s="14"/>
      <c r="C53" s="14"/>
      <c r="D53" s="14"/>
      <c r="E53" s="14"/>
      <c r="F53" s="14"/>
      <c r="G53" s="14"/>
      <c r="H53" s="14"/>
      <c r="I53" s="36" t="s">
        <v>58</v>
      </c>
    </row>
    <row r="54" spans="1:9" ht="30.75" customHeight="1">
      <c r="A54" s="21" t="s">
        <v>53</v>
      </c>
      <c r="B54" s="21"/>
      <c r="C54" s="21"/>
      <c r="D54" s="21"/>
      <c r="E54" s="21"/>
      <c r="F54" s="21"/>
      <c r="G54" s="21"/>
      <c r="H54" s="22"/>
      <c r="I54" s="17"/>
    </row>
    <row r="55" spans="1:9" ht="30.75" customHeight="1">
      <c r="A55" s="21" t="s">
        <v>50</v>
      </c>
      <c r="B55" s="21"/>
      <c r="C55" s="21"/>
      <c r="D55" s="21"/>
      <c r="E55" s="21"/>
      <c r="F55" s="21"/>
      <c r="G55" s="21"/>
      <c r="H55" s="22"/>
      <c r="I55" s="17"/>
    </row>
    <row r="56" spans="1:9" ht="27.75" customHeight="1">
      <c r="A56" s="21" t="s">
        <v>29</v>
      </c>
      <c r="B56" s="21"/>
      <c r="C56" s="21"/>
      <c r="D56" s="21"/>
      <c r="E56" s="21"/>
      <c r="F56" s="21"/>
      <c r="G56" s="21"/>
      <c r="H56" s="22"/>
      <c r="I56" s="17"/>
    </row>
    <row r="57" spans="1:9" ht="15.75">
      <c r="A57" s="23"/>
      <c r="B57" s="23"/>
      <c r="C57" s="23"/>
      <c r="D57" s="23"/>
      <c r="E57" s="23"/>
      <c r="F57" s="23"/>
      <c r="G57" s="23"/>
      <c r="H57" s="23"/>
      <c r="I57" s="20">
        <f>SUM(I54:I56)</f>
        <v>0</v>
      </c>
    </row>
    <row r="58" spans="1:9" ht="15.75">
      <c r="A58" s="14" t="s">
        <v>23</v>
      </c>
      <c r="B58" s="14"/>
      <c r="C58" s="14"/>
      <c r="D58" s="14"/>
      <c r="E58" s="14"/>
      <c r="F58" s="14"/>
      <c r="G58" s="14"/>
      <c r="H58" s="14"/>
      <c r="I58" s="36" t="s">
        <v>58</v>
      </c>
    </row>
    <row r="59" spans="1:9" ht="30.75" customHeight="1">
      <c r="A59" s="21" t="s">
        <v>30</v>
      </c>
      <c r="B59" s="21"/>
      <c r="C59" s="21"/>
      <c r="D59" s="21"/>
      <c r="E59" s="21"/>
      <c r="F59" s="21"/>
      <c r="G59" s="21"/>
      <c r="H59" s="22"/>
      <c r="I59" s="17"/>
    </row>
    <row r="60" spans="1:9" ht="30.75" customHeight="1">
      <c r="A60" s="21" t="s">
        <v>32</v>
      </c>
      <c r="B60" s="21"/>
      <c r="C60" s="21"/>
      <c r="D60" s="21"/>
      <c r="E60" s="21"/>
      <c r="F60" s="21"/>
      <c r="G60" s="21"/>
      <c r="H60" s="22"/>
      <c r="I60" s="17"/>
    </row>
    <row r="61" spans="1:9" ht="30.75" customHeight="1">
      <c r="A61" s="21" t="s">
        <v>31</v>
      </c>
      <c r="B61" s="21"/>
      <c r="C61" s="21"/>
      <c r="D61" s="21"/>
      <c r="E61" s="21"/>
      <c r="F61" s="21"/>
      <c r="G61" s="21"/>
      <c r="H61" s="22"/>
      <c r="I61" s="17"/>
    </row>
    <row r="62" spans="1:9" ht="15.75">
      <c r="A62" s="23"/>
      <c r="B62" s="23"/>
      <c r="C62" s="23"/>
      <c r="D62" s="23"/>
      <c r="E62" s="23"/>
      <c r="F62" s="23"/>
      <c r="G62" s="23"/>
      <c r="H62" s="23"/>
      <c r="I62" s="20">
        <f>SUM(I59:I61)</f>
        <v>0</v>
      </c>
    </row>
    <row r="63" spans="1:9" ht="15.75">
      <c r="A63" s="14" t="s">
        <v>96</v>
      </c>
      <c r="B63" s="14"/>
      <c r="C63" s="14"/>
      <c r="D63" s="14"/>
      <c r="E63" s="14"/>
      <c r="F63" s="14"/>
      <c r="G63" s="14"/>
      <c r="H63" s="14"/>
      <c r="I63" s="36" t="s">
        <v>58</v>
      </c>
    </row>
    <row r="64" spans="1:9" ht="30.75" customHeight="1">
      <c r="A64" s="21" t="s">
        <v>97</v>
      </c>
      <c r="B64" s="21"/>
      <c r="C64" s="21"/>
      <c r="D64" s="21"/>
      <c r="E64" s="21"/>
      <c r="F64" s="21"/>
      <c r="G64" s="21"/>
      <c r="H64" s="22"/>
      <c r="I64" s="17"/>
    </row>
    <row r="65" spans="1:9" ht="30.75" customHeight="1">
      <c r="A65" s="21" t="s">
        <v>98</v>
      </c>
      <c r="B65" s="21"/>
      <c r="C65" s="21"/>
      <c r="D65" s="21"/>
      <c r="E65" s="21"/>
      <c r="F65" s="21"/>
      <c r="G65" s="21"/>
      <c r="H65" s="22"/>
      <c r="I65" s="17"/>
    </row>
    <row r="66" spans="1:9" ht="30.75" customHeight="1">
      <c r="A66" s="21" t="s">
        <v>99</v>
      </c>
      <c r="B66" s="21"/>
      <c r="C66" s="21"/>
      <c r="D66" s="21"/>
      <c r="E66" s="21"/>
      <c r="F66" s="21"/>
      <c r="G66" s="21"/>
      <c r="H66" s="22"/>
      <c r="I66" s="17"/>
    </row>
    <row r="67" spans="1:9" ht="15.75" customHeight="1">
      <c r="A67" s="23"/>
      <c r="B67" s="23"/>
      <c r="C67" s="23"/>
      <c r="D67" s="23"/>
      <c r="E67" s="23"/>
      <c r="F67" s="23"/>
      <c r="G67" s="23"/>
      <c r="H67" s="23"/>
      <c r="I67" s="20">
        <f>SUM(I64:I66)</f>
        <v>0</v>
      </c>
    </row>
    <row r="68" spans="1:9" ht="16.5" customHeight="1">
      <c r="A68" s="23"/>
      <c r="B68" s="23"/>
      <c r="C68" s="23"/>
      <c r="D68" s="23"/>
      <c r="E68" s="23"/>
      <c r="F68" s="23"/>
      <c r="G68" s="23"/>
      <c r="H68" s="23"/>
      <c r="I68" s="16"/>
    </row>
    <row r="69" spans="1:9" ht="63" customHeight="1">
      <c r="A69" s="26" t="s">
        <v>108</v>
      </c>
      <c r="B69" s="26"/>
      <c r="C69" s="26"/>
      <c r="D69" s="26"/>
      <c r="E69" s="26"/>
      <c r="F69" s="26"/>
      <c r="G69" s="26"/>
      <c r="H69" s="26"/>
      <c r="I69" s="26"/>
    </row>
    <row r="70" spans="1:9" ht="18.75" customHeight="1">
      <c r="A70" s="27" t="s">
        <v>100</v>
      </c>
      <c r="B70" s="27"/>
      <c r="C70" s="28" t="s">
        <v>36</v>
      </c>
      <c r="D70" s="28" t="s">
        <v>37</v>
      </c>
      <c r="E70" s="28" t="s">
        <v>38</v>
      </c>
      <c r="F70" s="28" t="s">
        <v>39</v>
      </c>
      <c r="G70" s="14"/>
      <c r="H70" s="14"/>
      <c r="I70" s="28" t="s">
        <v>40</v>
      </c>
    </row>
    <row r="71" spans="1:9" ht="20.25" customHeight="1">
      <c r="A71" s="29" t="s">
        <v>27</v>
      </c>
      <c r="B71" s="29"/>
      <c r="C71" s="30"/>
      <c r="D71" s="30"/>
      <c r="E71" s="30"/>
      <c r="F71" s="30"/>
      <c r="G71" s="31"/>
      <c r="H71" s="31"/>
      <c r="I71" s="30"/>
    </row>
    <row r="72" spans="1:9" ht="30.75" customHeight="1">
      <c r="A72" s="32" t="s">
        <v>34</v>
      </c>
      <c r="B72" s="32"/>
      <c r="C72" s="33"/>
      <c r="D72" s="33"/>
      <c r="E72" s="33"/>
      <c r="F72" s="33"/>
      <c r="G72" s="34"/>
      <c r="H72" s="34"/>
      <c r="I72" s="33"/>
    </row>
    <row r="73" spans="1:9" ht="30.75" customHeight="1">
      <c r="A73" s="32" t="s">
        <v>68</v>
      </c>
      <c r="B73" s="32"/>
      <c r="C73" s="33"/>
      <c r="D73" s="33"/>
      <c r="E73" s="33"/>
      <c r="F73" s="33"/>
      <c r="G73" s="34"/>
      <c r="H73" s="34"/>
      <c r="I73" s="33"/>
    </row>
    <row r="74" spans="1:9" ht="20.25" customHeight="1">
      <c r="A74" s="29" t="s">
        <v>33</v>
      </c>
      <c r="B74" s="29"/>
      <c r="C74" s="35"/>
      <c r="D74" s="35"/>
      <c r="E74" s="35"/>
      <c r="F74" s="35"/>
      <c r="G74" s="31"/>
      <c r="H74" s="31"/>
      <c r="I74" s="35"/>
    </row>
    <row r="75" spans="1:9" ht="30.75" customHeight="1">
      <c r="A75" s="32" t="s">
        <v>62</v>
      </c>
      <c r="B75" s="32"/>
      <c r="C75" s="33"/>
      <c r="D75" s="33"/>
      <c r="E75" s="33"/>
      <c r="F75" s="33"/>
      <c r="G75" s="34"/>
      <c r="H75" s="34"/>
      <c r="I75" s="33"/>
    </row>
    <row r="76" spans="1:9" ht="30.75" customHeight="1">
      <c r="A76" s="32" t="s">
        <v>63</v>
      </c>
      <c r="B76" s="32"/>
      <c r="C76" s="33"/>
      <c r="D76" s="33"/>
      <c r="E76" s="33"/>
      <c r="F76" s="33"/>
      <c r="G76" s="34"/>
      <c r="H76" s="34"/>
      <c r="I76" s="33"/>
    </row>
    <row r="77" spans="1:9" ht="30.75" customHeight="1">
      <c r="A77" s="21" t="s">
        <v>64</v>
      </c>
      <c r="B77" s="32"/>
      <c r="C77" s="33"/>
      <c r="D77" s="33"/>
      <c r="E77" s="33"/>
      <c r="F77" s="33"/>
      <c r="G77" s="34"/>
      <c r="H77" s="34"/>
      <c r="I77" s="33"/>
    </row>
    <row r="78" spans="1:9" ht="20.25" customHeight="1">
      <c r="A78" s="29" t="s">
        <v>26</v>
      </c>
      <c r="B78" s="29"/>
      <c r="C78" s="31"/>
      <c r="D78" s="31"/>
      <c r="E78" s="31"/>
      <c r="F78" s="31"/>
      <c r="G78" s="31"/>
      <c r="H78" s="31"/>
      <c r="I78" s="31"/>
    </row>
    <row r="79" spans="1:9" ht="29.25" customHeight="1">
      <c r="A79" s="32" t="s">
        <v>67</v>
      </c>
      <c r="B79" s="32"/>
      <c r="C79" s="33"/>
      <c r="D79" s="33"/>
      <c r="E79" s="33"/>
      <c r="F79" s="33"/>
      <c r="G79" s="34"/>
      <c r="H79" s="34"/>
      <c r="I79" s="33"/>
    </row>
    <row r="80" spans="1:9" ht="29.25" customHeight="1">
      <c r="A80" s="32" t="s">
        <v>59</v>
      </c>
      <c r="B80" s="32"/>
      <c r="C80" s="33"/>
      <c r="D80" s="33"/>
      <c r="E80" s="33"/>
      <c r="F80" s="33"/>
      <c r="G80" s="34"/>
      <c r="H80" s="34"/>
      <c r="I80" s="33"/>
    </row>
    <row r="81" spans="1:9" ht="30.75" customHeight="1">
      <c r="A81" s="32" t="s">
        <v>60</v>
      </c>
      <c r="B81" s="32"/>
      <c r="C81" s="33"/>
      <c r="D81" s="33"/>
      <c r="E81" s="33"/>
      <c r="F81" s="33"/>
      <c r="G81" s="34"/>
      <c r="H81" s="34"/>
      <c r="I81" s="33"/>
    </row>
    <row r="82" spans="1:9" ht="30.75" customHeight="1">
      <c r="A82" s="32" t="s">
        <v>61</v>
      </c>
      <c r="B82" s="32"/>
      <c r="C82" s="33"/>
      <c r="D82" s="33"/>
      <c r="E82" s="33"/>
      <c r="F82" s="33"/>
      <c r="G82" s="34"/>
      <c r="H82" s="34"/>
      <c r="I82" s="33"/>
    </row>
    <row r="83" spans="1:9" ht="30.75" customHeight="1">
      <c r="A83" s="32" t="s">
        <v>25</v>
      </c>
      <c r="B83" s="32"/>
      <c r="C83" s="33"/>
      <c r="D83" s="33"/>
      <c r="E83" s="33"/>
      <c r="F83" s="33"/>
      <c r="G83" s="34"/>
      <c r="H83" s="34"/>
      <c r="I83" s="33"/>
    </row>
    <row r="84" spans="1:9" ht="20.25" customHeight="1">
      <c r="A84" s="29" t="s">
        <v>66</v>
      </c>
      <c r="B84" s="29"/>
      <c r="C84" s="35"/>
      <c r="D84" s="35"/>
      <c r="E84" s="35"/>
      <c r="F84" s="35"/>
      <c r="G84" s="31"/>
      <c r="H84" s="31"/>
      <c r="I84" s="35"/>
    </row>
    <row r="85" spans="1:9" ht="30.75" customHeight="1">
      <c r="A85" s="32" t="s">
        <v>24</v>
      </c>
      <c r="B85" s="32"/>
      <c r="C85" s="33"/>
      <c r="D85" s="33"/>
      <c r="E85" s="33"/>
      <c r="F85" s="33"/>
      <c r="G85" s="34"/>
      <c r="H85" s="34"/>
      <c r="I85" s="33"/>
    </row>
    <row r="86" spans="1:9" ht="30.75" customHeight="1">
      <c r="A86" s="23" t="s">
        <v>69</v>
      </c>
      <c r="B86" s="23"/>
      <c r="C86" s="33"/>
      <c r="D86" s="33"/>
      <c r="E86" s="33"/>
      <c r="F86" s="33"/>
      <c r="G86" s="34"/>
      <c r="H86" s="34"/>
      <c r="I86" s="33"/>
    </row>
    <row r="87" spans="1:9" ht="30.75" customHeight="1">
      <c r="A87" s="32" t="s">
        <v>65</v>
      </c>
      <c r="B87" s="32"/>
      <c r="C87" s="33"/>
      <c r="D87" s="33"/>
      <c r="E87" s="33"/>
      <c r="F87" s="33"/>
      <c r="G87" s="34"/>
      <c r="H87" s="34"/>
      <c r="I87" s="33"/>
    </row>
    <row r="93" ht="15.75"/>
  </sheetData>
  <sheetProtection sheet="1" objects="1" scenarios="1"/>
  <mergeCells count="58">
    <mergeCell ref="A35:H35"/>
    <mergeCell ref="A6:F6"/>
    <mergeCell ref="A5:F5"/>
    <mergeCell ref="A10:H10"/>
    <mergeCell ref="A11:H11"/>
    <mergeCell ref="A2:I2"/>
    <mergeCell ref="A69:I69"/>
    <mergeCell ref="A4:F4"/>
    <mergeCell ref="A36:F36"/>
    <mergeCell ref="A9:H9"/>
    <mergeCell ref="A14:H14"/>
    <mergeCell ref="A31:H31"/>
    <mergeCell ref="A15:H15"/>
    <mergeCell ref="A29:H29"/>
    <mergeCell ref="A30:H30"/>
    <mergeCell ref="A46:H46"/>
    <mergeCell ref="A39:H39"/>
    <mergeCell ref="A16:H16"/>
    <mergeCell ref="A19:H19"/>
    <mergeCell ref="A20:H20"/>
    <mergeCell ref="A21:H21"/>
    <mergeCell ref="A24:H24"/>
    <mergeCell ref="A25:H25"/>
    <mergeCell ref="A26:H26"/>
    <mergeCell ref="A34:H34"/>
    <mergeCell ref="A40:H40"/>
    <mergeCell ref="A41:H41"/>
    <mergeCell ref="A44:H44"/>
    <mergeCell ref="A45:H45"/>
    <mergeCell ref="A72:B72"/>
    <mergeCell ref="A66:H66"/>
    <mergeCell ref="A70:B70"/>
    <mergeCell ref="A49:H49"/>
    <mergeCell ref="A50:H50"/>
    <mergeCell ref="A51:H51"/>
    <mergeCell ref="A54:H54"/>
    <mergeCell ref="A55:H55"/>
    <mergeCell ref="A64:H64"/>
    <mergeCell ref="A65:H65"/>
    <mergeCell ref="A56:H56"/>
    <mergeCell ref="A59:H59"/>
    <mergeCell ref="A60:H60"/>
    <mergeCell ref="A61:H61"/>
    <mergeCell ref="A71:B71"/>
    <mergeCell ref="A78:B78"/>
    <mergeCell ref="A84:B84"/>
    <mergeCell ref="A80:B80"/>
    <mergeCell ref="A81:B81"/>
    <mergeCell ref="A82:B82"/>
    <mergeCell ref="A73:B73"/>
    <mergeCell ref="A75:B75"/>
    <mergeCell ref="A76:B76"/>
    <mergeCell ref="A77:B77"/>
    <mergeCell ref="A83:B83"/>
    <mergeCell ref="A85:B85"/>
    <mergeCell ref="A87:B87"/>
    <mergeCell ref="A74:B74"/>
    <mergeCell ref="A79:B79"/>
  </mergeCells>
  <printOptions/>
  <pageMargins left="0.5118110236220472" right="0.31496062992125984" top="0.3937007874015748" bottom="0.1968503937007874" header="0.31496062992125984" footer="0.31496062992125984"/>
  <pageSetup fitToHeight="11" orientation="portrait" paperSize="9"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47"/>
  <sheetViews>
    <sheetView zoomScale="85" zoomScaleNormal="85" zoomScalePageLayoutView="0" workbookViewId="0" topLeftCell="A1">
      <selection activeCell="C41" sqref="C41"/>
    </sheetView>
  </sheetViews>
  <sheetFormatPr defaultColWidth="11.421875" defaultRowHeight="15"/>
  <cols>
    <col min="1" max="1" width="3.57421875" style="0" bestFit="1" customWidth="1"/>
    <col min="2" max="2" width="48.421875" style="0" bestFit="1" customWidth="1"/>
    <col min="3" max="3" width="6.140625" style="0" customWidth="1"/>
    <col min="4" max="7" width="5.140625" style="0" customWidth="1"/>
    <col min="8" max="8" width="7.00390625" style="0" bestFit="1" customWidth="1"/>
  </cols>
  <sheetData>
    <row r="1" spans="1:3" ht="15">
      <c r="A1" t="s">
        <v>101</v>
      </c>
      <c r="B1" t="s">
        <v>102</v>
      </c>
      <c r="C1">
        <f>eintragen!I67</f>
        <v>0</v>
      </c>
    </row>
    <row r="2" spans="1:3" ht="15">
      <c r="A2" t="s">
        <v>81</v>
      </c>
      <c r="B2" t="s">
        <v>93</v>
      </c>
      <c r="C2">
        <f>eintragen!I62</f>
        <v>0</v>
      </c>
    </row>
    <row r="3" spans="1:3" ht="15">
      <c r="A3" t="s">
        <v>80</v>
      </c>
      <c r="B3" t="s">
        <v>92</v>
      </c>
      <c r="C3">
        <f>eintragen!I57</f>
        <v>0</v>
      </c>
    </row>
    <row r="4" spans="1:3" ht="15">
      <c r="A4" t="s">
        <v>79</v>
      </c>
      <c r="B4" t="s">
        <v>91</v>
      </c>
      <c r="C4">
        <f>eintragen!I52</f>
        <v>0</v>
      </c>
    </row>
    <row r="5" spans="1:3" ht="15">
      <c r="A5" t="s">
        <v>78</v>
      </c>
      <c r="B5" t="s">
        <v>90</v>
      </c>
      <c r="C5">
        <f>eintragen!I47</f>
        <v>0</v>
      </c>
    </row>
    <row r="6" spans="1:3" ht="15">
      <c r="A6" t="s">
        <v>77</v>
      </c>
      <c r="B6" t="s">
        <v>89</v>
      </c>
      <c r="C6">
        <f>eintragen!I42</f>
        <v>0</v>
      </c>
    </row>
    <row r="7" spans="1:3" ht="15">
      <c r="A7" t="s">
        <v>76</v>
      </c>
      <c r="B7" t="s">
        <v>88</v>
      </c>
      <c r="C7">
        <f>eintragen!I37</f>
        <v>0</v>
      </c>
    </row>
    <row r="8" spans="1:3" ht="15">
      <c r="A8" t="s">
        <v>75</v>
      </c>
      <c r="B8" t="s">
        <v>87</v>
      </c>
      <c r="C8">
        <f>eintragen!I32</f>
        <v>0</v>
      </c>
    </row>
    <row r="9" spans="1:3" ht="15">
      <c r="A9" t="s">
        <v>74</v>
      </c>
      <c r="B9" t="s">
        <v>86</v>
      </c>
      <c r="C9">
        <f>eintragen!I27</f>
        <v>0</v>
      </c>
    </row>
    <row r="10" spans="1:3" ht="15">
      <c r="A10" t="s">
        <v>73</v>
      </c>
      <c r="B10" t="s">
        <v>85</v>
      </c>
      <c r="C10">
        <f>eintragen!I22</f>
        <v>0</v>
      </c>
    </row>
    <row r="11" spans="1:3" ht="15">
      <c r="A11" t="s">
        <v>72</v>
      </c>
      <c r="B11" t="s">
        <v>84</v>
      </c>
      <c r="C11">
        <f>eintragen!I17</f>
        <v>0</v>
      </c>
    </row>
    <row r="12" spans="1:3" ht="15">
      <c r="A12" t="s">
        <v>71</v>
      </c>
      <c r="B12" t="s">
        <v>83</v>
      </c>
      <c r="C12">
        <f>eintragen!I12</f>
        <v>0</v>
      </c>
    </row>
    <row r="13" spans="1:3" ht="15">
      <c r="A13" t="s">
        <v>70</v>
      </c>
      <c r="B13" t="s">
        <v>82</v>
      </c>
      <c r="C13">
        <f>eintragen!I7</f>
        <v>0</v>
      </c>
    </row>
    <row r="26" spans="1:3" ht="15.75">
      <c r="A26" s="2" t="s">
        <v>103</v>
      </c>
      <c r="B26" s="2"/>
      <c r="C26" s="2"/>
    </row>
    <row r="27" spans="1:3" ht="15.75">
      <c r="A27" s="4" t="s">
        <v>27</v>
      </c>
      <c r="B27" s="4"/>
      <c r="C27" s="4"/>
    </row>
    <row r="28" spans="1:8" ht="15.75">
      <c r="A28" s="1" t="s">
        <v>34</v>
      </c>
      <c r="C28">
        <f>SUM(D28:H28)</f>
        <v>0</v>
      </c>
      <c r="D28" s="5" t="b">
        <f>IF(eintragen!C72="x",1)</f>
        <v>0</v>
      </c>
      <c r="E28" s="5" t="b">
        <f>IF(eintragen!D72="x",2)</f>
        <v>0</v>
      </c>
      <c r="F28" s="5" t="b">
        <f>IF(eintragen!E72="x",3)</f>
        <v>0</v>
      </c>
      <c r="G28" s="5" t="b">
        <f>IF(eintragen!F72="x",4)</f>
        <v>0</v>
      </c>
      <c r="H28" s="5" t="b">
        <f>IF(eintragen!I72="x",5)</f>
        <v>0</v>
      </c>
    </row>
    <row r="29" spans="1:8" ht="15.75">
      <c r="A29" s="1" t="s">
        <v>68</v>
      </c>
      <c r="C29">
        <f>SUM(D29:H29)</f>
        <v>0</v>
      </c>
      <c r="D29" s="5" t="b">
        <f>IF(eintragen!C73="x",1)</f>
        <v>0</v>
      </c>
      <c r="E29" s="5" t="b">
        <f>IF(eintragen!D73="x",2)</f>
        <v>0</v>
      </c>
      <c r="F29" s="5" t="b">
        <f>IF(eintragen!E73="x",3)</f>
        <v>0</v>
      </c>
      <c r="G29" s="5" t="b">
        <f>IF(eintragen!F73="x",4)</f>
        <v>0</v>
      </c>
      <c r="H29" s="5" t="b">
        <f>IF(eintragen!I73="x",5)</f>
        <v>0</v>
      </c>
    </row>
    <row r="30" spans="1:8" ht="15.75">
      <c r="A30" s="4" t="s">
        <v>33</v>
      </c>
      <c r="B30" s="4"/>
      <c r="D30" s="5"/>
      <c r="E30" s="5"/>
      <c r="F30" s="5"/>
      <c r="G30" s="5"/>
      <c r="H30" s="5"/>
    </row>
    <row r="31" spans="1:8" ht="15.75">
      <c r="A31" s="1" t="s">
        <v>62</v>
      </c>
      <c r="C31">
        <f aca="true" t="shared" si="0" ref="C31:C43">SUM(D31:H31)</f>
        <v>0</v>
      </c>
      <c r="D31" s="5" t="b">
        <f>IF(eintragen!C75="x",1)</f>
        <v>0</v>
      </c>
      <c r="E31" s="5" t="b">
        <f>IF(eintragen!D75="x",2)</f>
        <v>0</v>
      </c>
      <c r="F31" s="5" t="b">
        <f>IF(eintragen!E75="x",3)</f>
        <v>0</v>
      </c>
      <c r="G31" s="5" t="b">
        <f>IF(eintragen!F75="x",4)</f>
        <v>0</v>
      </c>
      <c r="H31" s="5" t="b">
        <f>IF(eintragen!I75="x",5)</f>
        <v>0</v>
      </c>
    </row>
    <row r="32" spans="1:8" ht="15.75">
      <c r="A32" s="1" t="s">
        <v>63</v>
      </c>
      <c r="C32">
        <f t="shared" si="0"/>
        <v>0</v>
      </c>
      <c r="D32" s="5" t="b">
        <f>IF(eintragen!C76="x",1)</f>
        <v>0</v>
      </c>
      <c r="E32" s="5" t="b">
        <f>IF(eintragen!D76="x",2)</f>
        <v>0</v>
      </c>
      <c r="F32" s="5" t="b">
        <f>IF(eintragen!E76="x",3)</f>
        <v>0</v>
      </c>
      <c r="G32" s="5" t="b">
        <f>IF(eintragen!F76="x",4)</f>
        <v>0</v>
      </c>
      <c r="H32" s="5" t="b">
        <f>IF(eintragen!I76="x",5)</f>
        <v>0</v>
      </c>
    </row>
    <row r="33" spans="1:8" ht="15" customHeight="1">
      <c r="A33" s="1" t="s">
        <v>64</v>
      </c>
      <c r="C33">
        <f t="shared" si="0"/>
        <v>0</v>
      </c>
      <c r="D33" s="5" t="b">
        <f>IF(eintragen!C77="x",1)</f>
        <v>0</v>
      </c>
      <c r="E33" s="5" t="b">
        <f>IF(eintragen!D77="x",2)</f>
        <v>0</v>
      </c>
      <c r="F33" s="5" t="b">
        <f>IF(eintragen!E77="x",3)</f>
        <v>0</v>
      </c>
      <c r="G33" s="5" t="b">
        <f>IF(eintragen!F77="x",4)</f>
        <v>0</v>
      </c>
      <c r="H33" s="5" t="b">
        <f>IF(eintragen!I77="x",5)</f>
        <v>0</v>
      </c>
    </row>
    <row r="34" spans="1:8" ht="15.75">
      <c r="A34" s="4" t="s">
        <v>26</v>
      </c>
      <c r="B34" s="4"/>
      <c r="D34" s="5"/>
      <c r="E34" s="5"/>
      <c r="F34" s="5"/>
      <c r="G34" s="5"/>
      <c r="H34" s="5"/>
    </row>
    <row r="35" spans="1:8" ht="15.75">
      <c r="A35" s="1" t="s">
        <v>67</v>
      </c>
      <c r="C35">
        <f t="shared" si="0"/>
        <v>0</v>
      </c>
      <c r="D35" s="5" t="b">
        <f>IF(eintragen!C79="x",1)</f>
        <v>0</v>
      </c>
      <c r="E35" s="5" t="b">
        <f>IF(eintragen!D79="x",2)</f>
        <v>0</v>
      </c>
      <c r="F35" s="5" t="b">
        <f>IF(eintragen!E79="x",3)</f>
        <v>0</v>
      </c>
      <c r="G35" s="5" t="b">
        <f>IF(eintragen!F79="x",4)</f>
        <v>0</v>
      </c>
      <c r="H35" s="5" t="b">
        <f>IF(eintragen!I79="x",5)</f>
        <v>0</v>
      </c>
    </row>
    <row r="36" spans="1:8" ht="15.75">
      <c r="A36" s="1" t="s">
        <v>59</v>
      </c>
      <c r="C36">
        <f t="shared" si="0"/>
        <v>0</v>
      </c>
      <c r="D36" s="5" t="b">
        <f>IF(eintragen!C80="x",1)</f>
        <v>0</v>
      </c>
      <c r="E36" s="5" t="b">
        <f>IF(eintragen!D80="x",2)</f>
        <v>0</v>
      </c>
      <c r="F36" s="5" t="b">
        <f>IF(eintragen!E80="x",3)</f>
        <v>0</v>
      </c>
      <c r="G36" s="5" t="b">
        <f>IF(eintragen!F80="x",4)</f>
        <v>0</v>
      </c>
      <c r="H36" s="5" t="b">
        <f>IF(eintragen!I80="x",5)</f>
        <v>0</v>
      </c>
    </row>
    <row r="37" spans="1:8" ht="15.75">
      <c r="A37" s="1" t="s">
        <v>60</v>
      </c>
      <c r="C37">
        <f t="shared" si="0"/>
        <v>0</v>
      </c>
      <c r="D37" s="5" t="b">
        <f>IF(eintragen!C81="x",1)</f>
        <v>0</v>
      </c>
      <c r="E37" s="5" t="b">
        <f>IF(eintragen!D81="x",2)</f>
        <v>0</v>
      </c>
      <c r="F37" s="5" t="b">
        <f>IF(eintragen!E81="x",3)</f>
        <v>0</v>
      </c>
      <c r="G37" s="5" t="b">
        <f>IF(eintragen!F81="x",4)</f>
        <v>0</v>
      </c>
      <c r="H37" s="5" t="b">
        <f>IF(eintragen!I81="x",5)</f>
        <v>0</v>
      </c>
    </row>
    <row r="38" spans="1:8" ht="15.75">
      <c r="A38" s="1" t="s">
        <v>61</v>
      </c>
      <c r="C38">
        <f t="shared" si="0"/>
        <v>0</v>
      </c>
      <c r="D38" s="5" t="b">
        <f>IF(eintragen!C82="x",1)</f>
        <v>0</v>
      </c>
      <c r="E38" s="5" t="b">
        <f>IF(eintragen!D82="x",2)</f>
        <v>0</v>
      </c>
      <c r="F38" s="5" t="b">
        <f>IF(eintragen!E82="x",3)</f>
        <v>0</v>
      </c>
      <c r="G38" s="5" t="b">
        <f>IF(eintragen!F82="x",4)</f>
        <v>0</v>
      </c>
      <c r="H38" s="5" t="b">
        <f>IF(eintragen!I82="x",5)</f>
        <v>0</v>
      </c>
    </row>
    <row r="39" spans="1:8" ht="15.75">
      <c r="A39" s="1" t="s">
        <v>25</v>
      </c>
      <c r="C39">
        <f t="shared" si="0"/>
        <v>0</v>
      </c>
      <c r="D39" s="5" t="b">
        <f>IF(eintragen!C83="x",1)</f>
        <v>0</v>
      </c>
      <c r="E39" s="5" t="b">
        <f>IF(eintragen!D83="x",2)</f>
        <v>0</v>
      </c>
      <c r="F39" s="5" t="b">
        <f>IF(eintragen!E83="x",3)</f>
        <v>0</v>
      </c>
      <c r="G39" s="5" t="b">
        <f>IF(eintragen!F83="x",4)</f>
        <v>0</v>
      </c>
      <c r="H39" s="5" t="b">
        <f>IF(eintragen!I83="x",5)</f>
        <v>0</v>
      </c>
    </row>
    <row r="40" spans="1:8" ht="15.75">
      <c r="A40" s="4" t="s">
        <v>66</v>
      </c>
      <c r="B40" s="4"/>
      <c r="D40" s="5"/>
      <c r="E40" s="5"/>
      <c r="F40" s="5"/>
      <c r="G40" s="5"/>
      <c r="H40" s="5"/>
    </row>
    <row r="41" spans="1:8" ht="15.75">
      <c r="A41" s="1" t="s">
        <v>24</v>
      </c>
      <c r="C41">
        <f t="shared" si="0"/>
        <v>0</v>
      </c>
      <c r="D41" s="5" t="b">
        <f>IF(eintragen!C85="x",1)</f>
        <v>0</v>
      </c>
      <c r="E41" s="5" t="b">
        <f>IF(eintragen!D85="x",2)</f>
        <v>0</v>
      </c>
      <c r="F41" s="5" t="b">
        <f>IF(eintragen!E85="x",3)</f>
        <v>0</v>
      </c>
      <c r="G41" s="5" t="b">
        <f>IF(eintragen!F85="x",4)</f>
        <v>0</v>
      </c>
      <c r="H41" s="5" t="b">
        <f>IF(eintragen!I85="x",5)</f>
        <v>0</v>
      </c>
    </row>
    <row r="42" spans="1:8" ht="15.75">
      <c r="A42" s="1" t="s">
        <v>69</v>
      </c>
      <c r="C42">
        <f t="shared" si="0"/>
        <v>0</v>
      </c>
      <c r="D42" s="5" t="b">
        <f>IF(eintragen!C86="x",1)</f>
        <v>0</v>
      </c>
      <c r="E42" s="5" t="b">
        <f>IF(eintragen!D86="x",2)</f>
        <v>0</v>
      </c>
      <c r="F42" s="5" t="b">
        <f>IF(eintragen!E86="x",3)</f>
        <v>0</v>
      </c>
      <c r="G42" s="5" t="b">
        <f>IF(eintragen!F86="x",4)</f>
        <v>0</v>
      </c>
      <c r="H42" s="5" t="b">
        <f>IF(eintragen!I86="x",5)</f>
        <v>0</v>
      </c>
    </row>
    <row r="43" spans="1:8" ht="15.75">
      <c r="A43" s="1" t="s">
        <v>65</v>
      </c>
      <c r="C43">
        <f t="shared" si="0"/>
        <v>0</v>
      </c>
      <c r="D43" s="5" t="b">
        <f>IF(eintragen!C87="x",1)</f>
        <v>0</v>
      </c>
      <c r="E43" s="5" t="b">
        <f>IF(eintragen!D87="x",2)</f>
        <v>0</v>
      </c>
      <c r="F43" s="5" t="b">
        <f>IF(eintragen!E87="x",3)</f>
        <v>0</v>
      </c>
      <c r="G43" s="5" t="b">
        <f>IF(eintragen!F87="x",4)</f>
        <v>0</v>
      </c>
      <c r="H43" s="5" t="b">
        <f>IF(eintragen!I87="x",5)</f>
        <v>0</v>
      </c>
    </row>
    <row r="45" spans="1:2" ht="15.75">
      <c r="A45" s="8" t="s">
        <v>104</v>
      </c>
      <c r="B45" s="9"/>
    </row>
    <row r="46" spans="1:2" ht="15.75">
      <c r="A46" s="10" t="s">
        <v>105</v>
      </c>
      <c r="B46" s="11"/>
    </row>
    <row r="47" spans="1:2" ht="15">
      <c r="A47" s="7" t="s">
        <v>106</v>
      </c>
      <c r="B47" s="6"/>
    </row>
  </sheetData>
  <sheetProtection sheet="1" objects="1" scenarios="1"/>
  <conditionalFormatting sqref="D28:H43">
    <cfRule type="expression" priority="51" dxfId="35" stopIfTrue="1">
      <formula>FALSE</formula>
    </cfRule>
  </conditionalFormatting>
  <conditionalFormatting sqref="C28">
    <cfRule type="cellIs" priority="34" dxfId="2" operator="equal" stopIfTrue="1">
      <formula>5</formula>
    </cfRule>
    <cfRule type="cellIs" priority="43" dxfId="1" operator="greaterThanOrEqual" stopIfTrue="1">
      <formula>3</formula>
    </cfRule>
    <cfRule type="cellIs" priority="44" dxfId="0" operator="lessThanOrEqual" stopIfTrue="1">
      <formula>2</formula>
    </cfRule>
  </conditionalFormatting>
  <conditionalFormatting sqref="C29">
    <cfRule type="cellIs" priority="10" dxfId="2" operator="equal" stopIfTrue="1">
      <formula>5</formula>
    </cfRule>
    <cfRule type="cellIs" priority="11" dxfId="1" operator="greaterThanOrEqual" stopIfTrue="1">
      <formula>3</formula>
    </cfRule>
    <cfRule type="cellIs" priority="12" dxfId="0" operator="lessThanOrEqual" stopIfTrue="1">
      <formula>2</formula>
    </cfRule>
  </conditionalFormatting>
  <conditionalFormatting sqref="C31:C33">
    <cfRule type="cellIs" priority="7" dxfId="2" operator="equal" stopIfTrue="1">
      <formula>5</formula>
    </cfRule>
    <cfRule type="cellIs" priority="8" dxfId="1" operator="greaterThanOrEqual" stopIfTrue="1">
      <formula>3</formula>
    </cfRule>
    <cfRule type="cellIs" priority="9" dxfId="0" operator="lessThanOrEqual" stopIfTrue="1">
      <formula>2</formula>
    </cfRule>
  </conditionalFormatting>
  <conditionalFormatting sqref="C35:C39">
    <cfRule type="cellIs" priority="4" dxfId="2" operator="equal" stopIfTrue="1">
      <formula>5</formula>
    </cfRule>
    <cfRule type="cellIs" priority="5" dxfId="1" operator="greaterThanOrEqual" stopIfTrue="1">
      <formula>3</formula>
    </cfRule>
    <cfRule type="cellIs" priority="6" dxfId="0" operator="lessThanOrEqual" stopIfTrue="1">
      <formula>2</formula>
    </cfRule>
  </conditionalFormatting>
  <conditionalFormatting sqref="C41:C43">
    <cfRule type="cellIs" priority="1" dxfId="2" operator="equal" stopIfTrue="1">
      <formula>5</formula>
    </cfRule>
    <cfRule type="cellIs" priority="2" dxfId="1" operator="greaterThanOrEqual" stopIfTrue="1">
      <formula>3</formula>
    </cfRule>
    <cfRule type="cellIs" priority="3" dxfId="0" operator="lessThanOrEqual" stopIfTrue="1">
      <formula>2</formula>
    </cfRule>
  </conditionalFormatting>
  <printOptions/>
  <pageMargins left="0.7" right="0.7" top="0.787401575" bottom="0.7874015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Mariele Trautvetter</dc:creator>
  <cp:keywords/>
  <dc:description/>
  <cp:lastModifiedBy>Lula Witzescher</cp:lastModifiedBy>
  <cp:lastPrinted>2020-05-27T06:08:39Z</cp:lastPrinted>
  <dcterms:created xsi:type="dcterms:W3CDTF">2016-01-26T12:21:34Z</dcterms:created>
  <dcterms:modified xsi:type="dcterms:W3CDTF">2020-05-27T06:09:02Z</dcterms:modified>
  <cp:category/>
  <cp:version/>
  <cp:contentType/>
  <cp:contentStatus/>
</cp:coreProperties>
</file>